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N:\Austausch Compendio-Edupartner\02_Produktion\19264_XMK030_01U25\NET\Datenanalyse_Statistik_19264_XMK030_04U25_DE_Arbeitsvorlage.xlsx\"/>
    </mc:Choice>
  </mc:AlternateContent>
  <xr:revisionPtr revIDLastSave="0" documentId="13_ncr:1_{C76EF356-AF99-49F0-A495-7754D906765B}" xr6:coauthVersionLast="47" xr6:coauthVersionMax="47" xr10:uidLastSave="{00000000-0000-0000-0000-000000000000}"/>
  <bookViews>
    <workbookView xWindow="-120" yWindow="-120" windowWidth="51840" windowHeight="21120" xr2:uid="{3FA7F823-3160-4EF9-A1E9-0C677A38A3DC}"/>
  </bookViews>
  <sheets>
    <sheet name="Regression" sheetId="1" r:id="rId1"/>
    <sheet name="Korrelation_Bestimmtheitsmass" sheetId="2" r:id="rId2"/>
  </sheets>
  <definedNames>
    <definedName name="_xlnm.Print_Area" localSheetId="1">Korrelation_Bestimmtheitsmass!$A$1:$E$84</definedName>
    <definedName name="_xlnm.Print_Area" localSheetId="0">Regression!$A$1:$D$93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2" l="1"/>
  <c r="B69" i="2" s="1"/>
  <c r="B32" i="2"/>
  <c r="B77" i="1" a="1"/>
  <c r="B77" i="1" s="1"/>
  <c r="A35" i="1" a="1"/>
  <c r="A3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<sst xmlns="http://schemas.openxmlformats.org/spreadsheetml/2006/main" count="65" uniqueCount="36">
  <si>
    <t>7.5 Umsetzung in Exceltabellen</t>
  </si>
  <si>
    <t>Arbeitsvorlage für Studierende und Dozenten zum Thema "Regression und Korrelation".</t>
  </si>
  <si>
    <t xml:space="preserve">Die Angaben im Lehrmittel und der Arbeitsvorlage dienen dem besseren Verständis </t>
  </si>
  <si>
    <r>
      <t xml:space="preserve">für die spezifische Funktion zur Berechnung der </t>
    </r>
    <r>
      <rPr>
        <b/>
        <sz val="10"/>
        <color theme="1"/>
        <rFont val="Arial"/>
        <family val="2"/>
      </rPr>
      <t>Regression und Extrapolation</t>
    </r>
  </si>
  <si>
    <t>in Exceltabellen.</t>
  </si>
  <si>
    <t>Regression</t>
  </si>
  <si>
    <t>Spezifische Funktion in Excel vorhanden: =RGP(Y-Werte; X-Werte)</t>
  </si>
  <si>
    <t>Mit dieser Excel-Funktion wird gleichzeitig «a» und «b» berechnet und in zwei</t>
  </si>
  <si>
    <t xml:space="preserve">verschiedenen Zellen eingefügt. Wichtig ist, dass zuerst die Y-Werte und dann  </t>
  </si>
  <si>
    <t>X-Werte ausgewählt werden.</t>
  </si>
  <si>
    <t>Akquisitionskosten 
in TCHF</t>
  </si>
  <si>
    <t>Kundenumsätze 
in TCHF</t>
  </si>
  <si>
    <r>
      <t>x</t>
    </r>
    <r>
      <rPr>
        <b/>
        <vertAlign val="subscript"/>
        <sz val="10"/>
        <color theme="1"/>
        <rFont val="Arial"/>
        <family val="2"/>
      </rPr>
      <t>i</t>
    </r>
  </si>
  <si>
    <r>
      <t>y</t>
    </r>
    <r>
      <rPr>
        <b/>
        <vertAlign val="subscript"/>
        <sz val="10"/>
        <color theme="1"/>
        <rFont val="Arial"/>
        <family val="2"/>
      </rPr>
      <t>i</t>
    </r>
  </si>
  <si>
    <t>b =</t>
  </si>
  <si>
    <t>a =</t>
  </si>
  <si>
    <t>Textfelder</t>
  </si>
  <si>
    <t>Eingabe-Bezugsfelder</t>
  </si>
  <si>
    <t>Formelfelder</t>
  </si>
  <si>
    <t xml:space="preserve"> Extrapolation</t>
  </si>
  <si>
    <t xml:space="preserve">  =TREND(Y-Werte; X-Werte; gewünschter X-Wert)</t>
  </si>
  <si>
    <t xml:space="preserve">Mit dieser Excel-Funktion kann eine Interpolation wie auch eine Extrapolation berechnet </t>
  </si>
  <si>
    <t>werden. Wichtig ist, dass zuerst die Y-Werte und dann die X-Werte ausgewählt werden.</t>
  </si>
  <si>
    <r>
      <t>y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?</t>
    </r>
  </si>
  <si>
    <t>Extrapolation</t>
  </si>
  <si>
    <r>
      <t>y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=</t>
    </r>
  </si>
  <si>
    <t>Hinweis</t>
  </si>
  <si>
    <t xml:space="preserve">Die Resultate in Excel sind genauer und weichen teilweise leicht ab, weil Excel nicht </t>
  </si>
  <si>
    <t>mit gerundeten Zwischenresultaten weiterrechnet.</t>
  </si>
  <si>
    <r>
      <t xml:space="preserve">für die spezifische Funktion zur Berechnung der </t>
    </r>
    <r>
      <rPr>
        <b/>
        <sz val="10"/>
        <color theme="1"/>
        <rFont val="Arial"/>
        <family val="2"/>
      </rPr>
      <t>Korrelation/Bestimmheitsmass</t>
    </r>
  </si>
  <si>
    <t xml:space="preserve">Korrelation </t>
  </si>
  <si>
    <t>Spezifische Funktion in Excel vorhanden: =KORREL(…)</t>
  </si>
  <si>
    <t>Bei dieser Excel-Funktion ist die Reihenfolge der X-Werte und Y-Werte nicht relevant.</t>
  </si>
  <si>
    <t>Korrelations-
koeffizient</t>
  </si>
  <si>
    <t>Bestimmtheitsmass</t>
  </si>
  <si>
    <t>Bestimmt-
heitsmass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</si>
</sst>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&quot;%&quot;"/>
  </numFmts>
  <fonts count="6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sz val="10"/>
      <name val="Arial"/>
      <family val="2"/>
    </font>
    <font>
      <vertAlign val="subscript"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DCE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2" fillId="0" borderId="0" xfId="0" applyFont="1"/>
    <xf numFmtId="0" fontId="1" fillId="0" borderId="1" xfId="0" applyFont="1" applyBorder="1"/>
    <xf numFmtId="0" fontId="4" fillId="0" borderId="0" xfId="0" applyFont="1"/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0" borderId="1" xfId="0" applyNumberFormat="1" applyFont="1" applyBorder="1" applyAlignment="1">
      <alignment horizontal="right" indent="3"/>
    </xf>
    <xf numFmtId="0" fontId="1" fillId="0" borderId="1" xfId="0" applyFont="1" applyBorder="1" applyAlignment="1">
      <alignment horizontal="right" indent="3"/>
    </xf>
    <xf numFmtId="2" fontId="2" fillId="2" borderId="1" xfId="0" applyNumberFormat="1" applyFont="1" applyFill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left" vertical="center"/>
    </xf>
    <xf numFmtId="4" fontId="2" fillId="2" borderId="1" xfId="0" applyNumberFormat="1" applyFont="1" applyFill="1" applyBorder="1" applyAlignment="1">
      <alignment horizontal="left" indent="3"/>
    </xf>
    <xf numFmtId="0" fontId="1" fillId="4" borderId="0" xfId="0" applyFont="1" applyFill="1"/>
    <xf numFmtId="164" fontId="1" fillId="4" borderId="1" xfId="0" applyNumberFormat="1" applyFont="1" applyFill="1" applyBorder="1" applyAlignment="1">
      <alignment horizontal="right" indent="3"/>
    </xf>
    <xf numFmtId="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0DCE4"/>
      <color rgb="FF4174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150812</xdr:colOff>
      <xdr:row>0</xdr:row>
      <xdr:rowOff>38100</xdr:rowOff>
    </xdr:from>
    <xdr:to>
      <xdr:col>3</xdr:col>
      <xdr:colOff>908049</xdr:colOff>
      <xdr:row>3</xdr:row>
      <xdr:rowOff>106602</xdr:rowOff>
    </xdr:to>
    <xdr:pic>
      <xdr:nvPicPr>
        <xdr:cNvPr id="2" name="Grafik 1" descr="Logo Compendio">
          <a:extLst>
            <a:ext uri="{FF2B5EF4-FFF2-40B4-BE49-F238E27FC236}">
              <a16:creationId xmlns:a16="http://schemas.microsoft.com/office/drawing/2014/main" id="{D4CD07BF-2D99-4157-B3F9-C63C79EB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5762" y="38100"/>
          <a:ext cx="2173287" cy="56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49</xdr:row>
      <xdr:rowOff>6350</xdr:rowOff>
    </xdr:from>
    <xdr:to>
      <xdr:col>3</xdr:col>
      <xdr:colOff>884237</xdr:colOff>
      <xdr:row>52</xdr:row>
      <xdr:rowOff>74852</xdr:rowOff>
    </xdr:to>
    <xdr:pic>
      <xdr:nvPicPr>
        <xdr:cNvPr id="3" name="Grafik 2" descr="Logo Compendio">
          <a:extLst>
            <a:ext uri="{FF2B5EF4-FFF2-40B4-BE49-F238E27FC236}">
              <a16:creationId xmlns:a16="http://schemas.microsoft.com/office/drawing/2014/main" id="{5602EE51-CE93-4D49-AF03-F26AF519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7994650"/>
          <a:ext cx="2173287" cy="544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736600</xdr:colOff>
      <xdr:row>0</xdr:row>
      <xdr:rowOff>0</xdr:rowOff>
    </xdr:from>
    <xdr:to>
      <xdr:col>4</xdr:col>
      <xdr:colOff>1125537</xdr:colOff>
      <xdr:row>3</xdr:row>
      <xdr:rowOff>68502</xdr:rowOff>
    </xdr:to>
    <xdr:pic>
      <xdr:nvPicPr>
        <xdr:cNvPr id="2" name="Grafik 1" descr="Logo Compendio">
          <a:extLst>
            <a:ext uri="{FF2B5EF4-FFF2-40B4-BE49-F238E27FC236}">
              <a16:creationId xmlns:a16="http://schemas.microsoft.com/office/drawing/2014/main" id="{A93290D3-5F26-4D29-8891-BA4CE27B3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2173287" cy="544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736600</xdr:colOff>
      <xdr:row>46</xdr:row>
      <xdr:rowOff>152400</xdr:rowOff>
    </xdr:from>
    <xdr:to>
      <xdr:col>4</xdr:col>
      <xdr:colOff>1125537</xdr:colOff>
      <xdr:row>50</xdr:row>
      <xdr:rowOff>62152</xdr:rowOff>
    </xdr:to>
    <xdr:pic>
      <xdr:nvPicPr>
        <xdr:cNvPr id="3" name="Grafik 2" descr="Logo Compendio">
          <a:extLst>
            <a:ext uri="{FF2B5EF4-FFF2-40B4-BE49-F238E27FC236}">
              <a16:creationId xmlns:a16="http://schemas.microsoft.com/office/drawing/2014/main" id="{0F64A8F1-2A2D-40BE-9A6E-97B228937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7823200"/>
          <a:ext cx="2173287" cy="544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Compendio XMK 030 Exceltabellen für Websit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417493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E785E-F1A5-456C-9E84-D908304E35B2}">
  <dimension ref="A9:D90"/>
  <sheetViews>
    <sheetView tabSelected="1" zoomScaleNormal="100" workbookViewId="0">
      <selection activeCell="D8" sqref="D8"/>
    </sheetView>
  </sheetViews>
  <sheetFormatPr baseColWidth="10" defaultColWidth="10.85546875" defaultRowHeight="12.75" x14ac:dyDescent="0.2"/>
  <cols>
    <col min="1" max="2" width="19.85546875" style="1" customWidth="1"/>
    <col min="3" max="3" width="20.28515625" style="1" customWidth="1"/>
    <col min="4" max="4" width="13.42578125" style="1" customWidth="1"/>
    <col min="5" max="5" width="13.140625" style="1" customWidth="1"/>
    <col min="6" max="16384" width="10.85546875" style="1"/>
  </cols>
  <sheetData>
    <row r="9" spans="1:3" x14ac:dyDescent="0.2">
      <c r="A9" s="6" t="s">
        <v>0</v>
      </c>
    </row>
    <row r="11" spans="1:3" x14ac:dyDescent="0.2">
      <c r="A11" s="1" t="s">
        <v>1</v>
      </c>
    </row>
    <row r="12" spans="1:3" x14ac:dyDescent="0.2">
      <c r="A12" s="1" t="s">
        <v>2</v>
      </c>
    </row>
    <row r="13" spans="1:3" x14ac:dyDescent="0.2">
      <c r="A13" s="1" t="s">
        <v>3</v>
      </c>
    </row>
    <row r="14" spans="1:3" x14ac:dyDescent="0.2">
      <c r="A14" s="1" t="s">
        <v>4</v>
      </c>
    </row>
    <row r="16" spans="1:3" ht="12.75" customHeight="1" x14ac:dyDescent="0.2">
      <c r="A16" s="25" t="s">
        <v>5</v>
      </c>
      <c r="B16" s="25"/>
      <c r="C16" s="25"/>
    </row>
    <row r="18" spans="1:2" x14ac:dyDescent="0.2">
      <c r="A18" s="13" t="s">
        <v>6</v>
      </c>
    </row>
    <row r="19" spans="1:2" x14ac:dyDescent="0.2">
      <c r="A19" s="1" t="s">
        <v>7</v>
      </c>
    </row>
    <row r="20" spans="1:2" x14ac:dyDescent="0.2">
      <c r="A20" s="1" t="s">
        <v>8</v>
      </c>
    </row>
    <row r="21" spans="1:2" x14ac:dyDescent="0.2">
      <c r="A21" s="1" t="s">
        <v>9</v>
      </c>
    </row>
    <row r="24" spans="1:2" ht="25.5" x14ac:dyDescent="0.2">
      <c r="A24" s="4" t="s">
        <v>10</v>
      </c>
      <c r="B24" s="4" t="s">
        <v>11</v>
      </c>
    </row>
    <row r="25" spans="1:2" ht="14.25" x14ac:dyDescent="0.25">
      <c r="A25" s="9" t="s">
        <v>12</v>
      </c>
      <c r="B25" s="9" t="s">
        <v>13</v>
      </c>
    </row>
    <row r="26" spans="1:2" x14ac:dyDescent="0.2">
      <c r="A26" s="14">
        <v>2.6</v>
      </c>
      <c r="B26" s="15">
        <v>420</v>
      </c>
    </row>
    <row r="27" spans="1:2" x14ac:dyDescent="0.2">
      <c r="A27" s="14">
        <v>3.6</v>
      </c>
      <c r="B27" s="15">
        <v>440</v>
      </c>
    </row>
    <row r="28" spans="1:2" x14ac:dyDescent="0.2">
      <c r="A28" s="14">
        <v>3.8</v>
      </c>
      <c r="B28" s="15">
        <v>480</v>
      </c>
    </row>
    <row r="29" spans="1:2" x14ac:dyDescent="0.2">
      <c r="A29" s="14">
        <v>4.8</v>
      </c>
      <c r="B29" s="15">
        <v>480</v>
      </c>
    </row>
    <row r="30" spans="1:2" x14ac:dyDescent="0.2">
      <c r="A30" s="14">
        <v>5.6</v>
      </c>
      <c r="B30" s="15">
        <v>640</v>
      </c>
    </row>
    <row r="31" spans="1:2" x14ac:dyDescent="0.2">
      <c r="A31" s="14">
        <v>6.4</v>
      </c>
      <c r="B31" s="15">
        <v>800</v>
      </c>
    </row>
    <row r="32" spans="1:2" x14ac:dyDescent="0.2">
      <c r="A32" s="14">
        <v>7.2</v>
      </c>
      <c r="B32" s="15">
        <v>820</v>
      </c>
    </row>
    <row r="33" spans="1:2" x14ac:dyDescent="0.2">
      <c r="A33" s="14">
        <v>8</v>
      </c>
      <c r="B33" s="15">
        <v>960</v>
      </c>
    </row>
    <row r="34" spans="1:2" x14ac:dyDescent="0.2">
      <c r="A34" s="10" t="s">
        <v>14</v>
      </c>
      <c r="B34" s="10" t="s">
        <v>15</v>
      </c>
    </row>
    <row r="35" spans="1:2" x14ac:dyDescent="0.2">
      <c r="A35" s="16" cm="1">
        <f t="array" ref="A35:B35">LINEST(B26:B33,A26:A33)</f>
        <v>105.87288817377316</v>
      </c>
      <c r="B35" s="16">
        <v>74.167337087690839</v>
      </c>
    </row>
    <row r="39" spans="1:2" x14ac:dyDescent="0.2">
      <c r="A39" s="4" t="s">
        <v>16</v>
      </c>
      <c r="B39" s="3" t="s">
        <v>17</v>
      </c>
    </row>
    <row r="40" spans="1:2" x14ac:dyDescent="0.2">
      <c r="B40" s="2" t="s">
        <v>18</v>
      </c>
    </row>
    <row r="58" spans="1:4" x14ac:dyDescent="0.2">
      <c r="A58" s="6" t="s">
        <v>19</v>
      </c>
    </row>
    <row r="59" spans="1:4" x14ac:dyDescent="0.2">
      <c r="A59" s="13"/>
    </row>
    <row r="60" spans="1:4" x14ac:dyDescent="0.2">
      <c r="A60" s="18" t="s">
        <v>20</v>
      </c>
      <c r="B60" s="8"/>
      <c r="C60" s="8"/>
      <c r="D60" s="8"/>
    </row>
    <row r="61" spans="1:4" x14ac:dyDescent="0.2">
      <c r="A61" s="1" t="s">
        <v>21</v>
      </c>
    </row>
    <row r="62" spans="1:4" x14ac:dyDescent="0.2">
      <c r="A62" s="13" t="s">
        <v>22</v>
      </c>
    </row>
    <row r="64" spans="1:4" x14ac:dyDescent="0.2">
      <c r="A64" s="17"/>
    </row>
    <row r="65" spans="1:3" ht="25.5" x14ac:dyDescent="0.2">
      <c r="A65" s="4" t="s">
        <v>10</v>
      </c>
      <c r="B65" s="4" t="s">
        <v>11</v>
      </c>
    </row>
    <row r="66" spans="1:3" ht="14.25" x14ac:dyDescent="0.25">
      <c r="A66" s="9" t="s">
        <v>12</v>
      </c>
      <c r="B66" s="9" t="s">
        <v>13</v>
      </c>
    </row>
    <row r="67" spans="1:3" x14ac:dyDescent="0.2">
      <c r="A67" s="14">
        <v>2.6</v>
      </c>
      <c r="B67" s="15">
        <v>420</v>
      </c>
    </row>
    <row r="68" spans="1:3" x14ac:dyDescent="0.2">
      <c r="A68" s="14">
        <v>3.6</v>
      </c>
      <c r="B68" s="15">
        <v>440</v>
      </c>
    </row>
    <row r="69" spans="1:3" x14ac:dyDescent="0.2">
      <c r="A69" s="14">
        <v>3.8</v>
      </c>
      <c r="B69" s="15">
        <v>480</v>
      </c>
    </row>
    <row r="70" spans="1:3" x14ac:dyDescent="0.2">
      <c r="A70" s="14">
        <v>4.8</v>
      </c>
      <c r="B70" s="15">
        <v>480</v>
      </c>
    </row>
    <row r="71" spans="1:3" x14ac:dyDescent="0.2">
      <c r="A71" s="14">
        <v>5.6</v>
      </c>
      <c r="B71" s="15">
        <v>640</v>
      </c>
    </row>
    <row r="72" spans="1:3" x14ac:dyDescent="0.2">
      <c r="A72" s="14">
        <v>6.4</v>
      </c>
      <c r="B72" s="15">
        <v>800</v>
      </c>
    </row>
    <row r="73" spans="1:3" x14ac:dyDescent="0.2">
      <c r="A73" s="14">
        <v>7.2</v>
      </c>
      <c r="B73" s="15">
        <v>820</v>
      </c>
    </row>
    <row r="74" spans="1:3" x14ac:dyDescent="0.2">
      <c r="A74" s="14">
        <v>8</v>
      </c>
      <c r="B74" s="15">
        <v>960</v>
      </c>
    </row>
    <row r="75" spans="1:3" ht="15.75" x14ac:dyDescent="0.3">
      <c r="A75" s="21">
        <v>10.5</v>
      </c>
      <c r="B75" s="10" t="s">
        <v>23</v>
      </c>
      <c r="C75" s="20" t="s">
        <v>24</v>
      </c>
    </row>
    <row r="76" spans="1:3" x14ac:dyDescent="0.2">
      <c r="A76" s="7"/>
      <c r="B76" s="7"/>
    </row>
    <row r="77" spans="1:3" ht="15.75" x14ac:dyDescent="0.3">
      <c r="A77" s="10" t="s">
        <v>25</v>
      </c>
      <c r="B77" s="19" cm="1">
        <f t="array" ref="B77">TREND(B67:B74,A67:A74,A75)</f>
        <v>1185.8326629123092</v>
      </c>
    </row>
    <row r="81" spans="1:2" x14ac:dyDescent="0.2">
      <c r="A81" s="12" t="s">
        <v>26</v>
      </c>
    </row>
    <row r="82" spans="1:2" x14ac:dyDescent="0.2">
      <c r="A82" s="1" t="s">
        <v>27</v>
      </c>
    </row>
    <row r="83" spans="1:2" x14ac:dyDescent="0.2">
      <c r="A83" s="1" t="s">
        <v>28</v>
      </c>
    </row>
    <row r="89" spans="1:2" x14ac:dyDescent="0.2">
      <c r="A89" s="4" t="s">
        <v>16</v>
      </c>
      <c r="B89" s="3" t="s">
        <v>17</v>
      </c>
    </row>
    <row r="90" spans="1:2" x14ac:dyDescent="0.2">
      <c r="B90" s="2" t="s">
        <v>18</v>
      </c>
    </row>
  </sheetData>
  <mergeCells count="1">
    <mergeCell ref="A16:C16"/>
  </mergeCells>
  <pageMargins left="0.98425196850393704" right="0.19685039370078741" top="1.1811023622047245" bottom="0.98425196850393704" header="0.31496062992125984" footer="0.70866141732283472"/>
  <pageSetup paperSize="9" orientation="portrait" r:id="rId1"/>
  <headerFooter>
    <oddFooter>&amp;LDiese Arbeitsvorlage ersetzt keine betriebswirtschaftlichen Finanzwerkzeuge.
&amp;"Arial,Standard"&amp;10Copyright © 2025 Compendio Bildungsmedien AG, Zürich, Beilage zu XMK 030</oddFooter>
  </headerFooter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1DBAB-67A8-496B-8AD5-A3CC225EC574}">
  <dimension ref="A9:E78"/>
  <sheetViews>
    <sheetView zoomScaleNormal="100" workbookViewId="0">
      <selection activeCell="G12" sqref="G12"/>
    </sheetView>
  </sheetViews>
  <sheetFormatPr baseColWidth="10" defaultColWidth="11.42578125" defaultRowHeight="12.75" x14ac:dyDescent="0.2"/>
  <cols>
    <col min="1" max="2" width="18.7109375" style="1" customWidth="1"/>
    <col min="3" max="3" width="11.7109375" style="1" customWidth="1"/>
    <col min="4" max="4" width="13.85546875" style="1" customWidth="1"/>
    <col min="5" max="5" width="16.28515625" style="1" customWidth="1"/>
    <col min="6" max="16384" width="11.42578125" style="1"/>
  </cols>
  <sheetData>
    <row r="9" spans="1:5" x14ac:dyDescent="0.2">
      <c r="A9" s="6" t="s">
        <v>0</v>
      </c>
    </row>
    <row r="11" spans="1:5" x14ac:dyDescent="0.2">
      <c r="A11" s="1" t="s">
        <v>1</v>
      </c>
    </row>
    <row r="12" spans="1:5" ht="15" customHeight="1" x14ac:dyDescent="0.2">
      <c r="A12" s="1" t="s">
        <v>2</v>
      </c>
    </row>
    <row r="13" spans="1:5" x14ac:dyDescent="0.2">
      <c r="A13" s="1" t="s">
        <v>29</v>
      </c>
      <c r="C13" s="5"/>
      <c r="D13" s="5"/>
      <c r="E13" s="5"/>
    </row>
    <row r="14" spans="1:5" x14ac:dyDescent="0.2">
      <c r="A14" s="1" t="s">
        <v>4</v>
      </c>
      <c r="C14" s="5"/>
      <c r="D14" s="5"/>
      <c r="E14" s="5"/>
    </row>
    <row r="15" spans="1:5" x14ac:dyDescent="0.2">
      <c r="C15" s="5"/>
      <c r="D15" s="5"/>
      <c r="E15" s="5"/>
    </row>
    <row r="16" spans="1:5" x14ac:dyDescent="0.2">
      <c r="C16" s="5"/>
      <c r="D16" s="5"/>
      <c r="E16" s="5"/>
    </row>
    <row r="17" spans="1:5" x14ac:dyDescent="0.2">
      <c r="A17" s="25" t="s">
        <v>30</v>
      </c>
      <c r="B17" s="25"/>
      <c r="C17" s="25"/>
      <c r="D17" s="5"/>
      <c r="E17" s="5"/>
    </row>
    <row r="19" spans="1:5" x14ac:dyDescent="0.2">
      <c r="A19" s="1" t="s">
        <v>31</v>
      </c>
    </row>
    <row r="20" spans="1:5" x14ac:dyDescent="0.2">
      <c r="A20" s="13" t="s">
        <v>32</v>
      </c>
    </row>
    <row r="22" spans="1:5" ht="25.5" x14ac:dyDescent="0.2">
      <c r="A22" s="4" t="s">
        <v>10</v>
      </c>
      <c r="B22" s="4" t="s">
        <v>11</v>
      </c>
    </row>
    <row r="23" spans="1:5" ht="12.75" customHeight="1" x14ac:dyDescent="0.25">
      <c r="A23" s="9" t="s">
        <v>12</v>
      </c>
      <c r="B23" s="9" t="s">
        <v>13</v>
      </c>
    </row>
    <row r="24" spans="1:5" ht="12.75" customHeight="1" x14ac:dyDescent="0.2">
      <c r="A24" s="14">
        <v>2.6</v>
      </c>
      <c r="B24" s="15">
        <v>420</v>
      </c>
    </row>
    <row r="25" spans="1:5" ht="12.75" customHeight="1" x14ac:dyDescent="0.2">
      <c r="A25" s="14">
        <v>3.6</v>
      </c>
      <c r="B25" s="15">
        <v>440</v>
      </c>
    </row>
    <row r="26" spans="1:5" ht="12.75" customHeight="1" x14ac:dyDescent="0.2">
      <c r="A26" s="14">
        <v>3.8</v>
      </c>
      <c r="B26" s="15">
        <v>480</v>
      </c>
    </row>
    <row r="27" spans="1:5" ht="12.75" customHeight="1" x14ac:dyDescent="0.2">
      <c r="A27" s="14">
        <v>4.8</v>
      </c>
      <c r="B27" s="15">
        <v>480</v>
      </c>
    </row>
    <row r="28" spans="1:5" ht="12.75" customHeight="1" x14ac:dyDescent="0.2">
      <c r="A28" s="14">
        <v>5.6</v>
      </c>
      <c r="B28" s="15">
        <v>640</v>
      </c>
    </row>
    <row r="29" spans="1:5" ht="12.75" customHeight="1" x14ac:dyDescent="0.2">
      <c r="A29" s="14">
        <v>6.4</v>
      </c>
      <c r="B29" s="15">
        <v>800</v>
      </c>
    </row>
    <row r="30" spans="1:5" ht="12.75" customHeight="1" x14ac:dyDescent="0.2">
      <c r="A30" s="14">
        <v>7.2</v>
      </c>
      <c r="B30" s="15">
        <v>820</v>
      </c>
    </row>
    <row r="31" spans="1:5" ht="12.75" customHeight="1" x14ac:dyDescent="0.2">
      <c r="A31" s="14">
        <v>8</v>
      </c>
      <c r="B31" s="15">
        <v>960</v>
      </c>
    </row>
    <row r="32" spans="1:5" ht="25.5" x14ac:dyDescent="0.2">
      <c r="A32" s="11" t="s">
        <v>33</v>
      </c>
      <c r="B32" s="22">
        <f>CORREL(A24:A31,B24:B31)</f>
        <v>0.96506047314288212</v>
      </c>
    </row>
    <row r="40" spans="1:2" ht="12.75" customHeight="1" x14ac:dyDescent="0.2"/>
    <row r="43" spans="1:2" ht="12.75" customHeight="1" x14ac:dyDescent="0.2">
      <c r="A43" s="4" t="s">
        <v>16</v>
      </c>
      <c r="B43" s="3" t="s">
        <v>17</v>
      </c>
    </row>
    <row r="44" spans="1:2" ht="12.75" customHeight="1" x14ac:dyDescent="0.2">
      <c r="B44" s="2" t="s">
        <v>18</v>
      </c>
    </row>
    <row r="56" spans="1:2" x14ac:dyDescent="0.2">
      <c r="A56" s="6" t="s">
        <v>34</v>
      </c>
    </row>
    <row r="58" spans="1:2" ht="25.5" x14ac:dyDescent="0.2">
      <c r="A58" s="4" t="s">
        <v>10</v>
      </c>
      <c r="B58" s="4" t="s">
        <v>11</v>
      </c>
    </row>
    <row r="59" spans="1:2" ht="14.25" x14ac:dyDescent="0.25">
      <c r="A59" s="9" t="s">
        <v>12</v>
      </c>
      <c r="B59" s="9" t="s">
        <v>13</v>
      </c>
    </row>
    <row r="60" spans="1:2" x14ac:dyDescent="0.2">
      <c r="A60" s="14">
        <v>2.6</v>
      </c>
      <c r="B60" s="15">
        <v>420</v>
      </c>
    </row>
    <row r="61" spans="1:2" x14ac:dyDescent="0.2">
      <c r="A61" s="14">
        <v>3.6</v>
      </c>
      <c r="B61" s="15">
        <v>440</v>
      </c>
    </row>
    <row r="62" spans="1:2" x14ac:dyDescent="0.2">
      <c r="A62" s="14">
        <v>3.8</v>
      </c>
      <c r="B62" s="15">
        <v>480</v>
      </c>
    </row>
    <row r="63" spans="1:2" x14ac:dyDescent="0.2">
      <c r="A63" s="14">
        <v>4.8</v>
      </c>
      <c r="B63" s="15">
        <v>480</v>
      </c>
    </row>
    <row r="64" spans="1:2" x14ac:dyDescent="0.2">
      <c r="A64" s="14">
        <v>5.6</v>
      </c>
      <c r="B64" s="15">
        <v>640</v>
      </c>
    </row>
    <row r="65" spans="1:2" x14ac:dyDescent="0.2">
      <c r="A65" s="14">
        <v>6.4</v>
      </c>
      <c r="B65" s="15">
        <v>800</v>
      </c>
    </row>
    <row r="66" spans="1:2" x14ac:dyDescent="0.2">
      <c r="A66" s="14">
        <v>7.2</v>
      </c>
      <c r="B66" s="15">
        <v>820</v>
      </c>
    </row>
    <row r="67" spans="1:2" x14ac:dyDescent="0.2">
      <c r="A67" s="14">
        <v>8</v>
      </c>
      <c r="B67" s="15">
        <v>960</v>
      </c>
    </row>
    <row r="68" spans="1:2" ht="25.5" x14ac:dyDescent="0.2">
      <c r="A68" s="11" t="s">
        <v>33</v>
      </c>
      <c r="B68" s="24">
        <f>CORREL(A60:A67,B60:B67)</f>
        <v>0.96506047314288212</v>
      </c>
    </row>
    <row r="69" spans="1:2" ht="25.5" x14ac:dyDescent="0.2">
      <c r="A69" s="11" t="s">
        <v>35</v>
      </c>
      <c r="B69" s="23">
        <f>(B68^2)*100</f>
        <v>93.13417168227636</v>
      </c>
    </row>
    <row r="72" spans="1:2" x14ac:dyDescent="0.2">
      <c r="A72" s="12" t="s">
        <v>26</v>
      </c>
    </row>
    <row r="73" spans="1:2" x14ac:dyDescent="0.2">
      <c r="A73" s="1" t="s">
        <v>27</v>
      </c>
    </row>
    <row r="74" spans="1:2" x14ac:dyDescent="0.2">
      <c r="A74" s="1" t="s">
        <v>28</v>
      </c>
    </row>
    <row r="77" spans="1:2" ht="12.75" customHeight="1" x14ac:dyDescent="0.2">
      <c r="A77" s="4" t="s">
        <v>16</v>
      </c>
      <c r="B77" s="3" t="s">
        <v>17</v>
      </c>
    </row>
    <row r="78" spans="1:2" x14ac:dyDescent="0.2">
      <c r="B78" s="2" t="s">
        <v>18</v>
      </c>
    </row>
  </sheetData>
  <mergeCells count="1">
    <mergeCell ref="A17:C17"/>
  </mergeCells>
  <pageMargins left="0.98425196850393704" right="0.31496062992125984" top="1.1811023622047245" bottom="0.98425196850393704" header="0.43307086614173229" footer="0.70866141732283472"/>
  <pageSetup paperSize="9" orientation="portrait" horizontalDpi="300" r:id="rId1"/>
  <headerFooter>
    <oddFooter>&amp;L&amp;"Arial,Standard"&amp;10Diese Arbeitsvorlage ersetzt keine betriebswirtschaftlichen Finanzwerkzeuge.&amp;"-,Standard"&amp;11
&amp;"Arial,Standard"&amp;10Copyright © 2025 Compendio Bildungsmedien AG, Zürich, Beilage zu XMK 030</oddFooter>
  </headerFooter>
  <rowBreaks count="1" manualBreakCount="1">
    <brk id="4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3781fb-0c51-4ad9-a5d2-71ea3e1f6b56">
      <Terms xmlns="http://schemas.microsoft.com/office/infopath/2007/PartnerControls"/>
    </lcf76f155ced4ddcb4097134ff3c332f>
    <TaxCatchAll xmlns="6c03d07f-222e-4e5c-82d7-e38bf63dff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3D9497AC548E449795993372CD2A5B" ma:contentTypeVersion="11" ma:contentTypeDescription="Ein neues Dokument erstellen." ma:contentTypeScope="" ma:versionID="e609073c46d275bc15e139e91974c75e">
  <xsd:schema xmlns:xsd="http://www.w3.org/2001/XMLSchema" xmlns:xs="http://www.w3.org/2001/XMLSchema" xmlns:p="http://schemas.microsoft.com/office/2006/metadata/properties" xmlns:ns2="de3781fb-0c51-4ad9-a5d2-71ea3e1f6b56" xmlns:ns3="6c03d07f-222e-4e5c-82d7-e38bf63dffe4" targetNamespace="http://schemas.microsoft.com/office/2006/metadata/properties" ma:root="true" ma:fieldsID="2284e364ee269d731c2e155c69b5deff" ns2:_="" ns3:_="">
    <xsd:import namespace="de3781fb-0c51-4ad9-a5d2-71ea3e1f6b56"/>
    <xsd:import namespace="6c03d07f-222e-4e5c-82d7-e38bf63df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3781fb-0c51-4ad9-a5d2-71ea3e1f6b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21315c9a-7a48-4905-aa68-749a1cc045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03d07f-222e-4e5c-82d7-e38bf63dffe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8600ec-d2fc-43f8-8e24-ee4ee88851ee}" ma:internalName="TaxCatchAll" ma:showField="CatchAllData" ma:web="6c03d07f-222e-4e5c-82d7-e38bf63df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0115E9-C659-43E8-AA9D-2B7F49A7AD92}">
  <ds:schemaRefs>
    <ds:schemaRef ds:uri="http://schemas.microsoft.com/office/2006/metadata/properties"/>
    <ds:schemaRef ds:uri="http://schemas.microsoft.com/office/infopath/2007/PartnerControls"/>
    <ds:schemaRef ds:uri="de3781fb-0c51-4ad9-a5d2-71ea3e1f6b56"/>
    <ds:schemaRef ds:uri="6c03d07f-222e-4e5c-82d7-e38bf63dffe4"/>
  </ds:schemaRefs>
</ds:datastoreItem>
</file>

<file path=customXml/itemProps2.xml><?xml version="1.0" encoding="utf-8"?>
<ds:datastoreItem xmlns:ds="http://schemas.openxmlformats.org/officeDocument/2006/customXml" ds:itemID="{B5AED2A2-1A0F-42BD-A0EE-1B550A1049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699495-CA6E-494B-AE7A-A73565672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3781fb-0c51-4ad9-a5d2-71ea3e1f6b56"/>
    <ds:schemaRef ds:uri="6c03d07f-222e-4e5c-82d7-e38bf63df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Regression</vt:lpstr>
      <vt:lpstr>Korrelation_Bestimmtheitsmass</vt:lpstr>
      <vt:lpstr>Korrelation_Bestimmtheitsmass!Druckbereich</vt:lpstr>
      <vt:lpstr>Regression!Druckbereich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Friedrich Isabella (Compendio)</dc:creator>
  <cp:keywords/>
  <dc:description/>
  <cp:lastModifiedBy>Friedrich Isabella (Compendio)</cp:lastModifiedBy>
  <cp:revision/>
  <cp:lastPrinted>2024-10-15T06:44:47Z</cp:lastPrinted>
  <dcterms:created xsi:type="dcterms:W3CDTF">2024-09-30T13:20:05Z</dcterms:created>
  <dcterms:modified xsi:type="dcterms:W3CDTF">2024-12-04T08:33:02Z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0x010100553D9497AC548E449795993372CD2A5B</vt:lpwstr>
  </property>
  <property fmtid="{D5CDD505-2E9C-101B-9397-08002B2CF9AE}" pid="3" name="MediaServiceImageTags">
    <vt:lpwstr/>
  </property>
</Properties>
</file>